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600" windowWidth="22716" windowHeight="10788"/>
  </bookViews>
  <sheets>
    <sheet name="parts" sheetId="1" r:id="rId1"/>
    <sheet name="links" sheetId="2" r:id="rId2"/>
    <sheet name="roxul" sheetId="3" r:id="rId3"/>
  </sheets>
  <calcPr calcId="144525"/>
</workbook>
</file>

<file path=xl/calcChain.xml><?xml version="1.0" encoding="utf-8"?>
<calcChain xmlns="http://schemas.openxmlformats.org/spreadsheetml/2006/main">
  <c r="C26" i="1" l="1"/>
  <c r="C27" i="1"/>
  <c r="C17" i="1"/>
  <c r="C16" i="1"/>
  <c r="C15" i="1"/>
  <c r="C10" i="1"/>
  <c r="C25" i="1" l="1"/>
  <c r="C24" i="1" l="1"/>
  <c r="C23" i="1"/>
  <c r="C22" i="1"/>
  <c r="C21" i="1"/>
  <c r="C19" i="1"/>
  <c r="C18" i="1"/>
  <c r="C14" i="1"/>
  <c r="C13" i="1"/>
  <c r="C12" i="1"/>
  <c r="C11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<sst xmlns="http://schemas.openxmlformats.org/spreadsheetml/2006/main" count="192" uniqueCount="178">
  <si>
    <t>Qty</t>
  </si>
  <si>
    <t>3/8in x 3/8out x 1/4 Tube, John Guest Angle Stop Valve</t>
  </si>
  <si>
    <t>kitchen faucet / water source adapter</t>
  </si>
  <si>
    <t>http://www.installationpartssupply.com/mm5/merchant.mvc?Screen=PROD&amp;Store_Code=IPS&amp;Product_Code=PPASV-664</t>
  </si>
  <si>
    <t>3/8 flare cap - s/s</t>
  </si>
  <si>
    <t>terminate 2nd soda water outlet</t>
  </si>
  <si>
    <t>http://www.installationpartssupply.com/category/stainless-steel-fittings-flare-cap.html#.VdAPp_lViko</t>
  </si>
  <si>
    <t>1/4" Stainless Steel Barb Stem for 1/4" Swivel Nut</t>
  </si>
  <si>
    <t>co2 in</t>
  </si>
  <si>
    <t>http://www.installationpartssupply.com/category/stainless-steel-female-flare-swivel-nut.html#.VdAP8_lViko</t>
  </si>
  <si>
    <t>1/4" Stainless Steel Swivel Nut</t>
  </si>
  <si>
    <t>1/4" Flare Gaskets aka Fish-eye's White Nylon</t>
  </si>
  <si>
    <t>1/4" Stainless Steel Barb Stem for 3/8" Swivel Nut</t>
  </si>
  <si>
    <t>soda outlet</t>
  </si>
  <si>
    <t>3/8" Chrome Swivel Nut</t>
  </si>
  <si>
    <t>bosa wine</t>
  </si>
  <si>
    <t>3/8" Flare Gaskets aka Fish-eye's Black Nylon</t>
  </si>
  <si>
    <t>http://www.bosagrape.com/</t>
  </si>
  <si>
    <t>12.3 Oetiker clamps 9.80-12.30 / .386-.484 (7 x 0.6mm)</t>
  </si>
  <si>
    <t>(3) soda line, 2x co2 line</t>
  </si>
  <si>
    <t>http://www.installationpartssupply.com/category/oetiker-stepless-clamps.html#.VdAnqPlVikp</t>
  </si>
  <si>
    <t>11.3 Oetiker clamps 9.60-11.30 / .378-.445 (5 x 0.5mm)</t>
  </si>
  <si>
    <t>whirlpool fridge</t>
  </si>
  <si>
    <t>(3) 2x soda line, still water faucet (using existing 3/16 line)</t>
  </si>
  <si>
    <t>http://www.target.com/p/whirlpool-mini-fridge/-/A-17304428</t>
  </si>
  <si>
    <t>pipe thread differences</t>
  </si>
  <si>
    <t>http://pipeandhose.com/</t>
  </si>
  <si>
    <t>RO systems</t>
  </si>
  <si>
    <t>http://www.bulkreefsupply.com/bulk-reverse-osmosis-filters-systems/reverse-osmosis-systems.html</t>
  </si>
  <si>
    <t>3/8 x 1/4 JG to barb</t>
  </si>
  <si>
    <t>http://www.installationpartssupply.com/category/fit-john-guest-barb.html#.VdEs-flViko</t>
  </si>
  <si>
    <t xml:space="preserve">carbonator thread </t>
  </si>
  <si>
    <t>http://www.homebrewtalk.com/showthread.php?t=390573</t>
  </si>
  <si>
    <t>parts</t>
  </si>
  <si>
    <t>http://www.installationpartssupply.com/</t>
  </si>
  <si>
    <t>parts (not as extensive)</t>
  </si>
  <si>
    <t>http://chicompany.net/</t>
  </si>
  <si>
    <t>https://rolande.wordpress.com/2014/08/02/buying-and-installing-a-reverse-osmosis-filter-system/</t>
  </si>
  <si>
    <t>hoses/parts in vancouver</t>
  </si>
  <si>
    <t>http://www.new-line.com/</t>
  </si>
  <si>
    <t>blum hinge</t>
  </si>
  <si>
    <t>http://www.leevalley.com/en/hardware/page.aspx?p=70035&amp;cat=3,41241,55420</t>
  </si>
  <si>
    <t>permeate pump info</t>
  </si>
  <si>
    <t>http://purewateroccasional.net/permeatepump.html</t>
  </si>
  <si>
    <t>home brew finds</t>
  </si>
  <si>
    <t>http://www.homebrewfinds.com/</t>
  </si>
  <si>
    <t>carbonator caps for $10</t>
  </si>
  <si>
    <t>http://www.ritebrew.com/product-p/863259.htm?Click=7532</t>
  </si>
  <si>
    <t>tap handle ferrule</t>
  </si>
  <si>
    <t>http://www.morebeer.com/products/beer-faucet-tap-ferrule-silver.html</t>
  </si>
  <si>
    <t>how to wire stc-1000 thermostat controller</t>
  </si>
  <si>
    <t>http://www.homebrewtalk.com/showthread.php?t=433985</t>
  </si>
  <si>
    <t>4.4 gal (3.2 gal) pressure tank 10.75x15.5 (includes shut off) - 2959g (7.2-9lbs when empty? / 37 lbs when full @ 60+psi / 29.8 lbs when full @ 40 psi - 8-10L water)</t>
  </si>
  <si>
    <t>7.3kg pump+motor</t>
  </si>
  <si>
    <t>1/2" pex lines in kitchen OD - ~16.5mm</t>
  </si>
  <si>
    <t>garden hose OD requires oetiker clamps - 22.6mm</t>
  </si>
  <si>
    <t xml:space="preserve">whirlpool fridge </t>
  </si>
  <si>
    <t>nema 15A outlet - wide slot = neutral (white) / narrow slot = live (black)</t>
  </si>
  <si>
    <t>product specification</t>
  </si>
  <si>
    <t>set thermostat to 2 C +/- 1 degree - attach to tank</t>
  </si>
  <si>
    <t>Shelf Type:solid glass</t>
  </si>
  <si>
    <t>3/8"x3/8" John Guest x Female Flare Acetal</t>
  </si>
  <si>
    <t>http://www.installationpartssupply.com/mm5/merchant.mvc?Screen=PROD&amp;Store_Code=IPS&amp;Product_Code=G66-66</t>
  </si>
  <si>
    <t>f1 = target temperature</t>
  </si>
  <si>
    <t>Item Style Major Appliances:Freestanding</t>
  </si>
  <si>
    <t>f2 =+/- swing</t>
  </si>
  <si>
    <t>Refrigerator Interior Width:17.300</t>
  </si>
  <si>
    <t>f3 = compressor delay (min)</t>
  </si>
  <si>
    <t>Refrigerator Interior Height:29.800</t>
  </si>
  <si>
    <t>f4 = calibrate thermometer</t>
  </si>
  <si>
    <t>3/8" John Guest Tee Polypropylene</t>
  </si>
  <si>
    <t>Surface Treatment:Smooth</t>
  </si>
  <si>
    <t>still water line out</t>
  </si>
  <si>
    <t>Refrigerator Interior Depth:17.100</t>
  </si>
  <si>
    <t>http://www.installationpartssupply.com/category/union-tee.html#.VdKh2vlViko</t>
  </si>
  <si>
    <t>Depth with Door Open 90 Degrees:37.900</t>
  </si>
  <si>
    <t>Door: Material:Stainless Steel</t>
  </si>
  <si>
    <t>Coolant Type:Electronic</t>
  </si>
  <si>
    <t>Number of Shelves:2</t>
  </si>
  <si>
    <t>Capacity Total Volume:4.300</t>
  </si>
  <si>
    <t>Energy Used:228 Kilowatt Hrs. per Year</t>
  </si>
  <si>
    <t>Coolest Temperature Capability:24.8 Degrees Fahrenheit</t>
  </si>
  <si>
    <t>Legally Required Information:EnergyGuide Label Required</t>
  </si>
  <si>
    <t>Product Width:19.920</t>
  </si>
  <si>
    <t>Handle: Material:no handle</t>
  </si>
  <si>
    <t>Product Depth:22.000</t>
  </si>
  <si>
    <t>Door Type:Reversible</t>
  </si>
  <si>
    <t>Product Name</t>
  </si>
  <si>
    <t>3/8"x3/8"x1/4" John Guest Reducing Tee Polypropylene</t>
  </si>
  <si>
    <t>RO to tank/pump</t>
  </si>
  <si>
    <t>Power Socket</t>
  </si>
  <si>
    <t>Product Weight:58.400</t>
  </si>
  <si>
    <t>http://www.installationpartssupply.com/mm5/merchant.mvc?Screen=PROD&amp;Store_Code=IPS&amp;Product_Code=G64-664-W</t>
  </si>
  <si>
    <t>Power Supply</t>
  </si>
  <si>
    <t>AC 125V 15A</t>
  </si>
  <si>
    <t>Product Height:32.910</t>
  </si>
  <si>
    <t>Fit Plug Type</t>
  </si>
  <si>
    <t>US 3 Pin Socket</t>
  </si>
  <si>
    <t>Warranty Description:1 Year Limited Warranty</t>
  </si>
  <si>
    <t>Pins Number</t>
  </si>
  <si>
    <t>Mounting Type</t>
  </si>
  <si>
    <t>Panel Mount</t>
  </si>
  <si>
    <t>Overall Size</t>
  </si>
  <si>
    <t>33 x 30 x 26 mm/ 1.3" x 1.2" x 1" (L*W*T)</t>
  </si>
  <si>
    <t>Mounting Size</t>
  </si>
  <si>
    <t>30 x 22 x 26 mm/ 1.2" x 0.87" x 1" (L*W*T)</t>
  </si>
  <si>
    <t>3/8"od(1/4id)x10' Increments Natural Poly Tube</t>
  </si>
  <si>
    <t>stc-1000 temperature controller</t>
  </si>
  <si>
    <t>tank supply line</t>
  </si>
  <si>
    <t>Technical Parameters:</t>
  </si>
  <si>
    <t>http://www.installationpartssupply.com/mm5/merchant.mvc?Screen=PROD&amp;Store_Code=IPS&amp;Product_Code=PT6-10-NAT</t>
  </si>
  <si>
    <t>Specification and Size:</t>
  </si>
  <si>
    <t>1/4" John Guest Tee Polypropylene</t>
  </si>
  <si>
    <t>1. Temperature measuring range: -50°~99°C;</t>
  </si>
  <si>
    <t>1.Front panel size75(L)×34.5(W)mm;</t>
  </si>
  <si>
    <t>http://www.installationpartssupply.com/mm5/merchant.mvc?Screen=PROD&amp;Store_Code=IPS&amp;Product_Code=G64-44-W</t>
  </si>
  <si>
    <t>2. Resolution: 0.1°C;</t>
  </si>
  <si>
    <t>2.Mounting size:71(L)×29(W)mm;</t>
  </si>
  <si>
    <t>3. Accuracy: ±1°C (-50~70°C);</t>
  </si>
  <si>
    <t>3.Product size75(L)×34.5(W)×85(D)mm;</t>
  </si>
  <si>
    <t>4. Sensor error delay: 1 minute</t>
  </si>
  <si>
    <t>4.sensor length2minclude the probe.</t>
  </si>
  <si>
    <t>1/4 John Guest x 1/4 FPT Adapter</t>
  </si>
  <si>
    <t>5. Power supply: 110VAC±10%, 50/60Hz;</t>
  </si>
  <si>
    <t>5.Measure range: -50°+99°C</t>
  </si>
  <si>
    <t>6. Power consumption: less than 3W;</t>
  </si>
  <si>
    <t>http://www.installationpartssupply.com/mm5/merchant.mvc?Screen=PROD&amp;Store_Code=IPS&amp;Product_Code=G67-4B</t>
  </si>
  <si>
    <t>6.Mounting size: 71*29mm</t>
  </si>
  <si>
    <t>7. Sensor: NTC sensor (1PC);</t>
  </si>
  <si>
    <t>7.Auto switch between refrigerating and heating</t>
  </si>
  <si>
    <t>8. Relay contact capacity: Cool 10A/250VAC;Heat 10A/250VAC;</t>
  </si>
  <si>
    <t>8.Retrun difference value</t>
  </si>
  <si>
    <t>9. Ambient temperature: 0~60°C;</t>
  </si>
  <si>
    <t>Pressure Gauge, 0-60psi, 1/4" mpt, RHT, Bottom Mount, Taprite</t>
  </si>
  <si>
    <t>http://www.installationpartssupply.com/product/624.html</t>
  </si>
  <si>
    <t>10. Storage temperature: -30~75°C;</t>
  </si>
  <si>
    <t>11. Relative humidity: 20%~85% (No condensate).</t>
  </si>
  <si>
    <t>19.5x23.5</t>
  </si>
  <si>
    <t>back</t>
  </si>
  <si>
    <t>12x10x3</t>
  </si>
  <si>
    <t xml:space="preserve">upper </t>
  </si>
  <si>
    <t>12x9.5x3</t>
  </si>
  <si>
    <t>right top</t>
  </si>
  <si>
    <t>15.5x28</t>
  </si>
  <si>
    <t>door</t>
  </si>
  <si>
    <t>12x12.5x1</t>
  </si>
  <si>
    <t>left bottom</t>
  </si>
  <si>
    <t>12x12.5x2</t>
  </si>
  <si>
    <t>right bottom</t>
  </si>
  <si>
    <t>13x8x1.5x</t>
  </si>
  <si>
    <t>left top</t>
  </si>
  <si>
    <t>Link</t>
  </si>
  <si>
    <t>Part Description</t>
  </si>
  <si>
    <t>Purpose</t>
  </si>
  <si>
    <t>Total</t>
  </si>
  <si>
    <t>still water faucet (using existing 3/16 line)</t>
  </si>
  <si>
    <t>Unit price (US $)</t>
  </si>
  <si>
    <t>pressure gauge</t>
  </si>
  <si>
    <t>1/4" high pressure food safe braided hose</t>
  </si>
  <si>
    <t>3/8JGx1/4FPT 90 Valve</t>
  </si>
  <si>
    <t>http://www.installationpartssupply.com/mm5/merchant.mvc?Screen=PROD&amp;Store_Code=IPS&amp;Product_Code=PPSV-6B-90</t>
  </si>
  <si>
    <t>replace 1/4" OD tube /w 3/8" OD tube for RO tank</t>
  </si>
  <si>
    <t>co2 supply line and seltzer dispensing line</t>
  </si>
  <si>
    <t>sourced locally</t>
  </si>
  <si>
    <t>measures RO tank pressure</t>
  </si>
  <si>
    <t>(2) pump out, tank in</t>
  </si>
  <si>
    <t>15.7 Oetiker clamps 13.20-15.70 / .520-.618 (7 x 0.6mm)</t>
  </si>
  <si>
    <t>pump in</t>
  </si>
  <si>
    <t xml:space="preserve">3/8"x3/8" Barb x Female Flare Swivel Elbow 90° Radius, Stainless Steel </t>
  </si>
  <si>
    <t>tank in</t>
  </si>
  <si>
    <t>http://www.installationpartssupply.com/category/female-flare-swivel-elbow-stainless-steel.html#.ViHWHGtUXYE</t>
  </si>
  <si>
    <t>3/8" Barb Stem Stainless Steel for 3/8" Swivel Nut</t>
  </si>
  <si>
    <t>pump out</t>
  </si>
  <si>
    <t>http://www.installationpartssupply.com/category/stainless-steel-female-flare-swivel-nut.html#.ViHWImtUXYE</t>
  </si>
  <si>
    <t xml:space="preserve">3/8" Chrome Swivel Nut </t>
  </si>
  <si>
    <t>(5) soda outlet, pump in, pump out, tank in, cap nut</t>
  </si>
  <si>
    <t>3/8" high pressure food safe braided hose</t>
  </si>
  <si>
    <t>pump outlet, tank in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</si>
</sst>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7" x14ac:knownFonts="1">
    <font>
      <sz val="10"/>
      <color rgb="FF000000"/>
      <name val="Arial"/>
    </font>
    <font>
      <sz val="10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9"/>
      <color rgb="FF333333"/>
      <name val="Arial"/>
    </font>
    <font>
      <sz val="11"/>
      <color rgb="FF333333"/>
      <name val="Arial"/>
    </font>
    <font>
      <u/>
      <sz val="10"/>
      <color rgb="FF0000FF"/>
      <name val="Arial"/>
    </font>
    <font>
      <sz val="9"/>
      <color rgb="FF5A5A5A"/>
      <name val="Arial"/>
    </font>
    <font>
      <sz val="9"/>
      <color rgb="FFFF0000"/>
      <name val="Arial"/>
    </font>
    <font>
      <sz val="10"/>
      <color rgb="FF333333"/>
      <name val="Arial"/>
    </font>
    <font>
      <strike/>
      <sz val="10"/>
      <name val="Arial"/>
    </font>
    <font>
      <sz val="10"/>
      <name val="Arial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5" fillId="2" borderId="0" xfId="0" applyFont="1" applyFill="1" applyAlignment="1"/>
    <xf numFmtId="0" fontId="6" fillId="2" borderId="0" xfId="0" applyFont="1" applyFill="1" applyAlignment="1">
      <alignment horizontal="left"/>
    </xf>
    <xf numFmtId="0" fontId="8" fillId="2" borderId="0" xfId="0" applyFont="1" applyFill="1" applyAlignment="1"/>
    <xf numFmtId="0" fontId="9" fillId="2" borderId="0" xfId="0" applyFont="1" applyFill="1" applyAlignment="1"/>
    <xf numFmtId="0" fontId="10" fillId="2" borderId="0" xfId="0" applyFont="1" applyFill="1" applyAlignment="1"/>
    <xf numFmtId="0" fontId="10" fillId="2" borderId="0" xfId="0" applyFont="1" applyFill="1"/>
    <xf numFmtId="0" fontId="11" fillId="0" borderId="0" xfId="0" applyFont="1" applyAlignment="1"/>
    <xf numFmtId="0" fontId="12" fillId="0" borderId="0" xfId="0" applyFont="1" applyAlignment="1"/>
    <xf numFmtId="0" fontId="12" fillId="2" borderId="0" xfId="0" applyFont="1" applyFill="1" applyAlignment="1"/>
    <xf numFmtId="0" fontId="1" fillId="3" borderId="0" xfId="0" applyFont="1" applyFill="1"/>
    <xf numFmtId="0" fontId="1" fillId="3" borderId="1" xfId="0" applyFont="1" applyFill="1" applyBorder="1"/>
    <xf numFmtId="0" fontId="1" fillId="3" borderId="1" xfId="0" applyFont="1" applyFill="1" applyBorder="1" applyAlignment="1"/>
    <xf numFmtId="0" fontId="1" fillId="3" borderId="2" xfId="0" applyFont="1" applyFill="1" applyBorder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0" fontId="1" fillId="3" borderId="0" xfId="0" applyFont="1" applyFill="1" applyAlignment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0" xfId="0" applyFont="1" applyFill="1"/>
    <xf numFmtId="0" fontId="1" fillId="4" borderId="1" xfId="0" applyFont="1" applyFill="1" applyBorder="1"/>
    <xf numFmtId="0" fontId="1" fillId="3" borderId="3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4" borderId="1" xfId="0" applyFont="1" applyFill="1" applyBorder="1" applyAlignment="1"/>
    <xf numFmtId="0" fontId="1" fillId="4" borderId="0" xfId="0" applyFont="1" applyFill="1" applyAlignment="1"/>
    <xf numFmtId="0" fontId="1" fillId="0" borderId="1" xfId="0" applyFont="1" applyBorder="1" applyAlignment="1"/>
    <xf numFmtId="0" fontId="1" fillId="4" borderId="2" xfId="0" applyFont="1" applyFill="1" applyBorder="1"/>
    <xf numFmtId="0" fontId="1" fillId="4" borderId="2" xfId="0" applyFont="1" applyFill="1" applyBorder="1" applyAlignment="1"/>
    <xf numFmtId="0" fontId="0" fillId="0" borderId="0" xfId="0" applyFont="1" applyFill="1" applyAlignment="1"/>
    <xf numFmtId="0" fontId="1" fillId="0" borderId="0" xfId="0" applyFont="1" applyFill="1"/>
    <xf numFmtId="4" fontId="1" fillId="0" borderId="0" xfId="0" applyNumberFormat="1" applyFont="1" applyFill="1" applyAlignment="1"/>
    <xf numFmtId="4" fontId="1" fillId="0" borderId="0" xfId="0" applyNumberFormat="1" applyFont="1" applyFill="1"/>
    <xf numFmtId="164" fontId="1" fillId="0" borderId="0" xfId="0" applyNumberFormat="1" applyFont="1" applyFill="1"/>
    <xf numFmtId="0" fontId="1" fillId="0" borderId="0" xfId="0" applyFont="1" applyFill="1" applyAlignment="1"/>
    <xf numFmtId="164" fontId="2" fillId="0" borderId="0" xfId="0" applyNumberFormat="1" applyFont="1" applyFill="1"/>
    <xf numFmtId="0" fontId="3" fillId="0" borderId="0" xfId="0" applyFont="1" applyFill="1"/>
    <xf numFmtId="0" fontId="4" fillId="0" borderId="0" xfId="0" applyFont="1" applyFill="1" applyAlignment="1"/>
    <xf numFmtId="164" fontId="7" fillId="0" borderId="0" xfId="0" applyNumberFormat="1" applyFont="1" applyFill="1" applyAlignment="1"/>
    <xf numFmtId="4" fontId="0" fillId="0" borderId="0" xfId="0" applyNumberFormat="1" applyFont="1" applyFill="1" applyAlignment="1"/>
    <xf numFmtId="0" fontId="13" fillId="0" borderId="0" xfId="0" applyFont="1" applyFill="1" applyAlignment="1"/>
    <xf numFmtId="0" fontId="14" fillId="0" borderId="0" xfId="0" applyFont="1" applyFill="1"/>
    <xf numFmtId="4" fontId="14" fillId="0" borderId="0" xfId="0" applyNumberFormat="1" applyFont="1" applyFill="1" applyAlignment="1"/>
    <xf numFmtId="0" fontId="15" fillId="0" borderId="0" xfId="0" applyFont="1" applyFill="1"/>
    <xf numFmtId="0" fontId="15" fillId="0" borderId="0" xfId="0" applyFont="1" applyFill="1" applyAlignment="1"/>
    <xf numFmtId="0" fontId="16" fillId="0" borderId="0" xfId="0" applyFont="1" applyFill="1" applyAlignment="1"/>
    <xf numFmtId="4" fontId="15" fillId="0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stallationpartssupply.com/category/stainless-steel-female-flare-swivel-nut.html" TargetMode="External"/><Relationship Id="rId13" Type="http://schemas.openxmlformats.org/officeDocument/2006/relationships/hyperlink" Target="http://www.installationpartssupply.com/category/union-tee.html" TargetMode="External"/><Relationship Id="rId18" Type="http://schemas.openxmlformats.org/officeDocument/2006/relationships/hyperlink" Target="http://www.installationpartssupply.com/product/624.html" TargetMode="External"/><Relationship Id="rId3" Type="http://schemas.openxmlformats.org/officeDocument/2006/relationships/hyperlink" Target="http://www.installationpartssupply.com/category/stainless-steel-female-flare-swivel-nut.html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www.installationpartssupply.com/category/stainless-steel-female-flare-swivel-nut.html" TargetMode="External"/><Relationship Id="rId12" Type="http://schemas.openxmlformats.org/officeDocument/2006/relationships/hyperlink" Target="http://www.installationpartssupply.com/mm5/merchant.mvc?Screen=PROD&amp;Store_Code=IPS&amp;Product_Code=G66-66" TargetMode="External"/><Relationship Id="rId17" Type="http://schemas.openxmlformats.org/officeDocument/2006/relationships/hyperlink" Target="http://www.installationpartssupply.com/mm5/merchant.mvc?Screen=PROD&amp;Store_Code=IPS&amp;Product_Code=G67-4B" TargetMode="External"/><Relationship Id="rId2" Type="http://schemas.openxmlformats.org/officeDocument/2006/relationships/hyperlink" Target="http://www.installationpartssupply.com/category/stainless-steel-fittings-flare-cap.html" TargetMode="External"/><Relationship Id="rId16" Type="http://schemas.openxmlformats.org/officeDocument/2006/relationships/hyperlink" Target="http://www.installationpartssupply.com/mm5/merchant.mvc?Screen=PROD&amp;Store_Code=IPS&amp;Product_Code=G64-44-W" TargetMode="External"/><Relationship Id="rId20" Type="http://schemas.openxmlformats.org/officeDocument/2006/relationships/hyperlink" Target="http://www.installationpartssupply.com/category/oetiker-stepless-clamps.html" TargetMode="External"/><Relationship Id="rId1" Type="http://schemas.openxmlformats.org/officeDocument/2006/relationships/hyperlink" Target="http://www.installationpartssupply.com/mm5/merchant.mvc?Screen=PROD&amp;Store_Code=IPS&amp;Product_Code=PPASV-664" TargetMode="External"/><Relationship Id="rId6" Type="http://schemas.openxmlformats.org/officeDocument/2006/relationships/hyperlink" Target="http://www.installationpartssupply.com/category/stainless-steel-female-flare-swivel-nut.html" TargetMode="External"/><Relationship Id="rId11" Type="http://schemas.openxmlformats.org/officeDocument/2006/relationships/hyperlink" Target="http://www.installationpartssupply.com/category/fit-john-guest-barb.html" TargetMode="External"/><Relationship Id="rId5" Type="http://schemas.openxmlformats.org/officeDocument/2006/relationships/hyperlink" Target="http://www.installationpartssupply.com/category/stainless-steel-female-flare-swivel-nut.html" TargetMode="External"/><Relationship Id="rId15" Type="http://schemas.openxmlformats.org/officeDocument/2006/relationships/hyperlink" Target="http://www.installationpartssupply.com/mm5/merchant.mvc?Screen=PROD&amp;Store_Code=IPS&amp;Product_Code=PT6-10-NAT" TargetMode="External"/><Relationship Id="rId10" Type="http://schemas.openxmlformats.org/officeDocument/2006/relationships/hyperlink" Target="http://www.installationpartssupply.com/category/oetiker-stepless-clamps.html" TargetMode="External"/><Relationship Id="rId19" Type="http://schemas.openxmlformats.org/officeDocument/2006/relationships/hyperlink" Target="http://www.installationpartssupply.com/mm5/merchant.mvc?Screen=PROD&amp;Store_Code=IPS&amp;Product_Code=PPSV-6B-90" TargetMode="External"/><Relationship Id="rId4" Type="http://schemas.openxmlformats.org/officeDocument/2006/relationships/hyperlink" Target="http://www.installationpartssupply.com/category/stainless-steel-female-flare-swivel-nut.html" TargetMode="External"/><Relationship Id="rId9" Type="http://schemas.openxmlformats.org/officeDocument/2006/relationships/hyperlink" Target="http://www.installationpartssupply.com/category/oetiker-stepless-clamps.html" TargetMode="External"/><Relationship Id="rId14" Type="http://schemas.openxmlformats.org/officeDocument/2006/relationships/hyperlink" Target="http://www.installationpartssupply.com/mm5/merchant.mvc?Screen=PROD&amp;Store_Code=IPS&amp;Product_Code=G64-664-W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rolande.wordpress.com/2014/08/02/buying-and-installing-a-reverse-osmosis-filter-system/" TargetMode="External"/><Relationship Id="rId13" Type="http://schemas.openxmlformats.org/officeDocument/2006/relationships/hyperlink" Target="http://www.ritebrew.com/product-p/863259.htm?Click=7532" TargetMode="External"/><Relationship Id="rId3" Type="http://schemas.openxmlformats.org/officeDocument/2006/relationships/hyperlink" Target="http://pipeandhose.com/" TargetMode="External"/><Relationship Id="rId7" Type="http://schemas.openxmlformats.org/officeDocument/2006/relationships/hyperlink" Target="http://chicompany.net/" TargetMode="External"/><Relationship Id="rId12" Type="http://schemas.openxmlformats.org/officeDocument/2006/relationships/hyperlink" Target="http://www.homebrewfinds.com/" TargetMode="External"/><Relationship Id="rId2" Type="http://schemas.openxmlformats.org/officeDocument/2006/relationships/hyperlink" Target="http://www.target.com/p/whirlpool-mini-fridge/-/A-17304428" TargetMode="External"/><Relationship Id="rId1" Type="http://schemas.openxmlformats.org/officeDocument/2006/relationships/hyperlink" Target="http://www.bosagrape.com/" TargetMode="External"/><Relationship Id="rId6" Type="http://schemas.openxmlformats.org/officeDocument/2006/relationships/hyperlink" Target="http://www.installationpartssupply.com/" TargetMode="External"/><Relationship Id="rId11" Type="http://schemas.openxmlformats.org/officeDocument/2006/relationships/hyperlink" Target="http://purewateroccasional.net/permeatepump.html" TargetMode="External"/><Relationship Id="rId5" Type="http://schemas.openxmlformats.org/officeDocument/2006/relationships/hyperlink" Target="http://www.homebrewtalk.com/showthread.php?t=390573" TargetMode="External"/><Relationship Id="rId15" Type="http://schemas.openxmlformats.org/officeDocument/2006/relationships/hyperlink" Target="http://www.homebrewtalk.com/showthread.php?t=433985" TargetMode="External"/><Relationship Id="rId10" Type="http://schemas.openxmlformats.org/officeDocument/2006/relationships/hyperlink" Target="http://www.leevalley.com/en/hardware/page.aspx?p=70035&amp;cat=3,41241,55420" TargetMode="External"/><Relationship Id="rId4" Type="http://schemas.openxmlformats.org/officeDocument/2006/relationships/hyperlink" Target="http://www.bulkreefsupply.com/bulk-reverse-osmosis-filters-systems/reverse-osmosis-systems.html" TargetMode="External"/><Relationship Id="rId9" Type="http://schemas.openxmlformats.org/officeDocument/2006/relationships/hyperlink" Target="http://www.new-line.com/" TargetMode="External"/><Relationship Id="rId14" Type="http://schemas.openxmlformats.org/officeDocument/2006/relationships/hyperlink" Target="http://www.morebeer.com/products/beer-faucet-tap-ferrule-silve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2" workbookViewId="0">
      <selection activeCell="D21" sqref="D21"/>
    </sheetView>
  </sheetViews>
  <sheetFormatPr defaultColWidth="14.44140625" defaultRowHeight="15.75" customHeight="1" x14ac:dyDescent="0.25"/>
  <cols>
    <col min="1" max="1" width="15.88671875" style="34" customWidth="1"/>
    <col min="2" max="2" width="5" style="34" customWidth="1"/>
    <col min="3" max="3" width="11.33203125" style="34" customWidth="1"/>
    <col min="4" max="4" width="44" style="34" customWidth="1"/>
    <col min="5" max="5" width="48.44140625" style="34" customWidth="1"/>
    <col min="6" max="8" width="14.44140625" style="34"/>
    <col min="9" max="9" width="55.33203125" style="34" customWidth="1"/>
    <col min="10" max="16384" width="14.44140625" style="34"/>
  </cols>
  <sheetData>
    <row r="1" spans="1:7" s="45" customFormat="1" ht="15.75" customHeight="1" x14ac:dyDescent="0.25">
      <c r="A1" s="45" t="s">
        <v>156</v>
      </c>
      <c r="B1" s="46" t="s">
        <v>0</v>
      </c>
      <c r="C1" s="45" t="s">
        <v>154</v>
      </c>
      <c r="D1" s="47" t="s">
        <v>152</v>
      </c>
      <c r="E1" s="45" t="s">
        <v>153</v>
      </c>
      <c r="F1" s="45" t="s">
        <v>151</v>
      </c>
    </row>
    <row r="2" spans="1:7" ht="15.75" customHeight="1" x14ac:dyDescent="0.25">
      <c r="A2" s="37">
        <v>8.8699999999999992</v>
      </c>
      <c r="B2" s="35">
        <v>1</v>
      </c>
      <c r="C2" s="37">
        <f t="shared" ref="C2:C13" si="0">A2*B2</f>
        <v>8.8699999999999992</v>
      </c>
      <c r="D2" s="38" t="s">
        <v>1</v>
      </c>
      <c r="E2" s="39" t="s">
        <v>2</v>
      </c>
      <c r="F2" s="40" t="s">
        <v>3</v>
      </c>
      <c r="G2" s="38"/>
    </row>
    <row r="3" spans="1:7" ht="15.75" customHeight="1" x14ac:dyDescent="0.25">
      <c r="A3" s="37">
        <v>1.68</v>
      </c>
      <c r="B3" s="35">
        <v>1</v>
      </c>
      <c r="C3" s="37">
        <f t="shared" si="0"/>
        <v>1.68</v>
      </c>
      <c r="D3" s="35" t="s">
        <v>4</v>
      </c>
      <c r="E3" s="35" t="s">
        <v>5</v>
      </c>
      <c r="F3" s="41" t="s">
        <v>6</v>
      </c>
      <c r="G3" s="38"/>
    </row>
    <row r="4" spans="1:7" ht="15.75" customHeight="1" x14ac:dyDescent="0.25">
      <c r="A4" s="37">
        <v>0.42</v>
      </c>
      <c r="B4" s="35">
        <v>1</v>
      </c>
      <c r="C4" s="37">
        <f t="shared" si="0"/>
        <v>0.42</v>
      </c>
      <c r="D4" s="35" t="s">
        <v>7</v>
      </c>
      <c r="E4" s="39" t="s">
        <v>8</v>
      </c>
      <c r="F4" s="41" t="s">
        <v>9</v>
      </c>
      <c r="G4" s="38"/>
    </row>
    <row r="5" spans="1:7" ht="15.75" customHeight="1" x14ac:dyDescent="0.25">
      <c r="A5" s="37">
        <v>0.86</v>
      </c>
      <c r="B5" s="35">
        <v>1</v>
      </c>
      <c r="C5" s="37">
        <f t="shared" si="0"/>
        <v>0.86</v>
      </c>
      <c r="D5" s="35" t="s">
        <v>10</v>
      </c>
      <c r="E5" s="39" t="s">
        <v>8</v>
      </c>
      <c r="F5" s="41" t="s">
        <v>9</v>
      </c>
      <c r="G5" s="38"/>
    </row>
    <row r="6" spans="1:7" ht="15.75" customHeight="1" x14ac:dyDescent="0.25">
      <c r="A6" s="37">
        <v>0.1</v>
      </c>
      <c r="B6" s="39">
        <v>2</v>
      </c>
      <c r="C6" s="37">
        <f t="shared" si="0"/>
        <v>0.2</v>
      </c>
      <c r="D6" s="35" t="s">
        <v>11</v>
      </c>
      <c r="E6" s="39" t="s">
        <v>8</v>
      </c>
      <c r="F6" s="41" t="s">
        <v>9</v>
      </c>
      <c r="G6" s="38"/>
    </row>
    <row r="7" spans="1:7" ht="15.75" customHeight="1" x14ac:dyDescent="0.25">
      <c r="A7" s="37">
        <v>0.86</v>
      </c>
      <c r="B7" s="39">
        <v>1</v>
      </c>
      <c r="C7" s="37">
        <f t="shared" si="0"/>
        <v>0.86</v>
      </c>
      <c r="D7" s="35" t="s">
        <v>12</v>
      </c>
      <c r="E7" s="39" t="s">
        <v>13</v>
      </c>
      <c r="F7" s="41" t="s">
        <v>9</v>
      </c>
      <c r="G7" s="38"/>
    </row>
    <row r="8" spans="1:7" ht="15.75" customHeight="1" x14ac:dyDescent="0.25">
      <c r="A8" s="37">
        <v>0.6</v>
      </c>
      <c r="B8" s="39">
        <v>1</v>
      </c>
      <c r="C8" s="37">
        <f t="shared" si="0"/>
        <v>0.6</v>
      </c>
      <c r="D8" s="35" t="s">
        <v>14</v>
      </c>
      <c r="E8" s="39" t="s">
        <v>13</v>
      </c>
      <c r="F8" s="41" t="s">
        <v>9</v>
      </c>
      <c r="G8" s="38"/>
    </row>
    <row r="9" spans="1:7" ht="15.75" customHeight="1" x14ac:dyDescent="0.25">
      <c r="A9" s="37">
        <v>0.11</v>
      </c>
      <c r="B9" s="39">
        <v>5</v>
      </c>
      <c r="C9" s="37">
        <f t="shared" si="0"/>
        <v>0.55000000000000004</v>
      </c>
      <c r="D9" s="35" t="s">
        <v>16</v>
      </c>
      <c r="E9" s="49" t="s">
        <v>175</v>
      </c>
      <c r="F9" s="41" t="s">
        <v>9</v>
      </c>
      <c r="G9" s="38"/>
    </row>
    <row r="10" spans="1:7" ht="15.75" customHeight="1" x14ac:dyDescent="0.25">
      <c r="A10" s="37">
        <v>0.21</v>
      </c>
      <c r="B10" s="39">
        <v>2</v>
      </c>
      <c r="C10" s="37">
        <f t="shared" si="0"/>
        <v>0.42</v>
      </c>
      <c r="D10" s="35" t="s">
        <v>166</v>
      </c>
      <c r="E10" s="39" t="s">
        <v>165</v>
      </c>
      <c r="F10" s="41" t="s">
        <v>20</v>
      </c>
      <c r="G10" s="38"/>
    </row>
    <row r="11" spans="1:7" ht="15.75" customHeight="1" x14ac:dyDescent="0.25">
      <c r="A11" s="37">
        <v>0.21</v>
      </c>
      <c r="B11" s="39">
        <v>3</v>
      </c>
      <c r="C11" s="37">
        <f t="shared" si="0"/>
        <v>0.63</v>
      </c>
      <c r="D11" s="35" t="s">
        <v>18</v>
      </c>
      <c r="E11" s="39" t="s">
        <v>19</v>
      </c>
      <c r="F11" s="41" t="s">
        <v>20</v>
      </c>
      <c r="G11" s="38"/>
    </row>
    <row r="12" spans="1:7" ht="15.75" customHeight="1" x14ac:dyDescent="0.25">
      <c r="A12" s="37">
        <v>0.21</v>
      </c>
      <c r="B12" s="39">
        <v>3</v>
      </c>
      <c r="C12" s="37">
        <f t="shared" si="0"/>
        <v>0.63</v>
      </c>
      <c r="D12" s="35" t="s">
        <v>21</v>
      </c>
      <c r="E12" s="39" t="s">
        <v>23</v>
      </c>
      <c r="F12" s="41" t="s">
        <v>20</v>
      </c>
      <c r="G12" s="38"/>
    </row>
    <row r="13" spans="1:7" ht="15.75" customHeight="1" x14ac:dyDescent="0.25">
      <c r="A13" s="36">
        <v>2.57</v>
      </c>
      <c r="B13" s="39">
        <v>1</v>
      </c>
      <c r="C13" s="37">
        <f t="shared" si="0"/>
        <v>2.57</v>
      </c>
      <c r="D13" s="35" t="s">
        <v>29</v>
      </c>
      <c r="E13" s="39" t="s">
        <v>155</v>
      </c>
      <c r="F13" s="42" t="s">
        <v>30</v>
      </c>
      <c r="G13" s="38"/>
    </row>
    <row r="14" spans="1:7" ht="15.75" customHeight="1" x14ac:dyDescent="0.25">
      <c r="A14" s="37">
        <v>2.56</v>
      </c>
      <c r="B14" s="39">
        <v>1</v>
      </c>
      <c r="C14" s="37">
        <f t="shared" ref="C14:C24" si="1">A14*B14</f>
        <v>2.56</v>
      </c>
      <c r="D14" s="35" t="s">
        <v>61</v>
      </c>
      <c r="E14" s="35" t="s">
        <v>167</v>
      </c>
      <c r="F14" s="40" t="s">
        <v>62</v>
      </c>
      <c r="G14" s="38"/>
    </row>
    <row r="15" spans="1:7" ht="15.75" customHeight="1" x14ac:dyDescent="0.25">
      <c r="A15" s="37">
        <v>3.19</v>
      </c>
      <c r="B15" s="39">
        <v>1</v>
      </c>
      <c r="C15" s="37">
        <f t="shared" si="1"/>
        <v>3.19</v>
      </c>
      <c r="D15" s="48" t="s">
        <v>168</v>
      </c>
      <c r="E15" s="49" t="s">
        <v>169</v>
      </c>
      <c r="F15" s="40" t="s">
        <v>170</v>
      </c>
      <c r="G15" s="38"/>
    </row>
    <row r="16" spans="1:7" ht="15.75" customHeight="1" x14ac:dyDescent="0.25">
      <c r="A16" s="37">
        <v>0.86</v>
      </c>
      <c r="B16" s="39">
        <v>1</v>
      </c>
      <c r="C16" s="37">
        <f t="shared" si="1"/>
        <v>0.86</v>
      </c>
      <c r="D16" s="48" t="s">
        <v>171</v>
      </c>
      <c r="E16" s="48" t="s">
        <v>172</v>
      </c>
      <c r="F16" s="40" t="s">
        <v>173</v>
      </c>
      <c r="G16" s="38"/>
    </row>
    <row r="17" spans="1:7" ht="15.75" customHeight="1" x14ac:dyDescent="0.25">
      <c r="A17" s="37">
        <v>0.6</v>
      </c>
      <c r="B17" s="39">
        <v>1</v>
      </c>
      <c r="C17" s="37">
        <f t="shared" si="1"/>
        <v>0.6</v>
      </c>
      <c r="D17" s="48" t="s">
        <v>174</v>
      </c>
      <c r="E17" s="48" t="s">
        <v>172</v>
      </c>
      <c r="F17" s="40" t="s">
        <v>173</v>
      </c>
      <c r="G17" s="38"/>
    </row>
    <row r="18" spans="1:7" ht="15.75" customHeight="1" x14ac:dyDescent="0.25">
      <c r="A18" s="36">
        <v>1.37</v>
      </c>
      <c r="B18" s="35">
        <v>1</v>
      </c>
      <c r="C18" s="37">
        <f t="shared" si="1"/>
        <v>1.37</v>
      </c>
      <c r="D18" s="35" t="s">
        <v>70</v>
      </c>
      <c r="E18" s="48" t="s">
        <v>72</v>
      </c>
      <c r="F18" s="43" t="s">
        <v>74</v>
      </c>
      <c r="G18" s="38"/>
    </row>
    <row r="19" spans="1:7" ht="15.75" customHeight="1" x14ac:dyDescent="0.25">
      <c r="A19" s="37">
        <v>2.56</v>
      </c>
      <c r="B19" s="35">
        <v>1</v>
      </c>
      <c r="C19" s="37">
        <f t="shared" si="1"/>
        <v>2.56</v>
      </c>
      <c r="D19" s="35" t="s">
        <v>88</v>
      </c>
      <c r="E19" s="39" t="s">
        <v>89</v>
      </c>
      <c r="F19" s="40" t="s">
        <v>92</v>
      </c>
      <c r="G19" s="38"/>
    </row>
    <row r="20" spans="1:7" ht="15.75" customHeight="1" x14ac:dyDescent="0.25">
      <c r="A20" s="37">
        <v>5.43</v>
      </c>
      <c r="B20" s="35">
        <v>1</v>
      </c>
      <c r="C20" s="37">
        <v>5.43</v>
      </c>
      <c r="D20" s="35" t="s">
        <v>159</v>
      </c>
      <c r="E20" s="39" t="s">
        <v>161</v>
      </c>
      <c r="F20" s="40" t="s">
        <v>160</v>
      </c>
      <c r="G20" s="38"/>
    </row>
    <row r="21" spans="1:7" ht="15.75" customHeight="1" x14ac:dyDescent="0.25">
      <c r="A21" s="37">
        <v>3.14</v>
      </c>
      <c r="B21" s="39">
        <v>1</v>
      </c>
      <c r="C21" s="37">
        <f t="shared" si="1"/>
        <v>3.14</v>
      </c>
      <c r="D21" s="35" t="s">
        <v>106</v>
      </c>
      <c r="E21" s="39" t="s">
        <v>108</v>
      </c>
      <c r="F21" s="40" t="s">
        <v>110</v>
      </c>
      <c r="G21" s="38"/>
    </row>
    <row r="22" spans="1:7" ht="15.75" customHeight="1" x14ac:dyDescent="0.25">
      <c r="A22" s="37">
        <v>1.98</v>
      </c>
      <c r="B22" s="39">
        <v>1</v>
      </c>
      <c r="C22" s="37">
        <f t="shared" si="1"/>
        <v>1.98</v>
      </c>
      <c r="D22" s="35" t="s">
        <v>112</v>
      </c>
      <c r="E22" s="49" t="s">
        <v>157</v>
      </c>
      <c r="F22" s="40" t="s">
        <v>115</v>
      </c>
    </row>
    <row r="23" spans="1:7" ht="15.75" customHeight="1" x14ac:dyDescent="0.25">
      <c r="A23" s="37">
        <v>2.33</v>
      </c>
      <c r="B23" s="35">
        <v>1</v>
      </c>
      <c r="C23" s="37">
        <f t="shared" si="1"/>
        <v>2.33</v>
      </c>
      <c r="D23" s="39" t="s">
        <v>122</v>
      </c>
      <c r="E23" s="48" t="s">
        <v>157</v>
      </c>
      <c r="F23" s="40" t="s">
        <v>126</v>
      </c>
    </row>
    <row r="24" spans="1:7" ht="15.75" customHeight="1" x14ac:dyDescent="0.25">
      <c r="A24" s="36">
        <v>6.25</v>
      </c>
      <c r="B24" s="39">
        <v>1</v>
      </c>
      <c r="C24" s="37">
        <f t="shared" si="1"/>
        <v>6.25</v>
      </c>
      <c r="D24" s="39" t="s">
        <v>133</v>
      </c>
      <c r="E24" s="49" t="s">
        <v>164</v>
      </c>
      <c r="F24" s="42" t="s">
        <v>134</v>
      </c>
    </row>
    <row r="25" spans="1:7" ht="15.75" customHeight="1" x14ac:dyDescent="0.25">
      <c r="A25" s="34">
        <v>0.7</v>
      </c>
      <c r="B25" s="34">
        <v>14</v>
      </c>
      <c r="C25" s="37">
        <f t="shared" ref="C25:C26" si="2">A25*B25</f>
        <v>9.7999999999999989</v>
      </c>
      <c r="D25" s="39" t="s">
        <v>158</v>
      </c>
      <c r="E25" s="49" t="s">
        <v>162</v>
      </c>
      <c r="F25" s="49" t="s">
        <v>163</v>
      </c>
    </row>
    <row r="26" spans="1:7" ht="15.75" customHeight="1" x14ac:dyDescent="0.25">
      <c r="A26" s="51">
        <v>1.1000000000000001</v>
      </c>
      <c r="B26" s="49">
        <v>3</v>
      </c>
      <c r="C26" s="37">
        <f t="shared" si="2"/>
        <v>3.3000000000000003</v>
      </c>
      <c r="D26" s="49" t="s">
        <v>176</v>
      </c>
      <c r="E26" s="49" t="s">
        <v>177</v>
      </c>
      <c r="F26" s="49" t="s">
        <v>163</v>
      </c>
    </row>
    <row r="27" spans="1:7" ht="15.75" customHeight="1" x14ac:dyDescent="0.25">
      <c r="A27" s="37"/>
      <c r="B27" s="39"/>
      <c r="C27" s="44">
        <f>SUM(C2:C26)</f>
        <v>61.659999999999989</v>
      </c>
      <c r="E27" s="39"/>
      <c r="F27" s="38"/>
    </row>
    <row r="28" spans="1:7" ht="15.75" customHeight="1" x14ac:dyDescent="0.25">
      <c r="D28" s="50"/>
    </row>
    <row r="29" spans="1:7" ht="15.75" customHeight="1" x14ac:dyDescent="0.25">
      <c r="D29" s="49"/>
    </row>
    <row r="30" spans="1:7" ht="15.75" customHeight="1" x14ac:dyDescent="0.25">
      <c r="D30" s="39"/>
    </row>
    <row r="31" spans="1:7" ht="15.75" customHeight="1" x14ac:dyDescent="0.25">
      <c r="D31" s="49"/>
    </row>
  </sheetData>
  <hyperlinks>
    <hyperlink ref="F2" r:id="rId1"/>
    <hyperlink ref="F3" r:id="rId2" location=".VdAPp_lViko"/>
    <hyperlink ref="F4" r:id="rId3" location=".VdAP8_lViko"/>
    <hyperlink ref="F5" r:id="rId4" location=".VdAP8_lViko"/>
    <hyperlink ref="F6" r:id="rId5" location=".VdAP8_lViko"/>
    <hyperlink ref="F7" r:id="rId6" location=".VdAP8_lViko"/>
    <hyperlink ref="F8" r:id="rId7" location=".VdAP8_lViko"/>
    <hyperlink ref="F9" r:id="rId8" location=".VdAP8_lViko"/>
    <hyperlink ref="F11" r:id="rId9" location=".VdAnqPlVikp"/>
    <hyperlink ref="F12" r:id="rId10" location=".VdAnqPlVikp"/>
    <hyperlink ref="F13" r:id="rId11" location=".VdEs-flViko"/>
    <hyperlink ref="F14" r:id="rId12"/>
    <hyperlink ref="F18" r:id="rId13" location=".VdKh2vlViko"/>
    <hyperlink ref="F19" r:id="rId14"/>
    <hyperlink ref="F21" r:id="rId15"/>
    <hyperlink ref="F22" r:id="rId16"/>
    <hyperlink ref="F23" r:id="rId17"/>
    <hyperlink ref="F24" r:id="rId18"/>
    <hyperlink ref="F20" r:id="rId19"/>
    <hyperlink ref="F10" r:id="rId20" location=".VdAnqPlVikp"/>
  </hyperlinks>
  <pageMargins left="0.7" right="0.7" top="0.75" bottom="0.75" header="0.3" footer="0.3"/>
  <pageSetup orientation="portrait" verticalDpi="0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/>
  </sheetViews>
  <sheetFormatPr defaultColWidth="14.44140625" defaultRowHeight="15.75" customHeight="1" x14ac:dyDescent="0.25"/>
  <cols>
    <col min="1" max="1" width="42.6640625" customWidth="1"/>
  </cols>
  <sheetData>
    <row r="1" spans="1:2" ht="15.75" customHeight="1" x14ac:dyDescent="0.25">
      <c r="A1" s="2"/>
      <c r="B1" s="2"/>
    </row>
    <row r="2" spans="1:2" ht="15.75" customHeight="1" x14ac:dyDescent="0.25">
      <c r="A2" s="2"/>
      <c r="B2" s="2"/>
    </row>
    <row r="3" spans="1:2" ht="15.75" customHeight="1" x14ac:dyDescent="0.25">
      <c r="A3" s="2"/>
      <c r="B3" s="2"/>
    </row>
    <row r="4" spans="1:2" ht="15.75" customHeight="1" x14ac:dyDescent="0.25">
      <c r="A4" s="2" t="s">
        <v>15</v>
      </c>
      <c r="B4" s="4" t="s">
        <v>17</v>
      </c>
    </row>
    <row r="5" spans="1:2" ht="15.75" customHeight="1" x14ac:dyDescent="0.25">
      <c r="A5" s="2" t="s">
        <v>22</v>
      </c>
      <c r="B5" s="4" t="s">
        <v>24</v>
      </c>
    </row>
    <row r="6" spans="1:2" ht="15.75" customHeight="1" x14ac:dyDescent="0.25">
      <c r="A6" s="2" t="s">
        <v>25</v>
      </c>
      <c r="B6" s="3" t="s">
        <v>26</v>
      </c>
    </row>
    <row r="7" spans="1:2" ht="15.75" customHeight="1" x14ac:dyDescent="0.25">
      <c r="A7" s="2" t="s">
        <v>27</v>
      </c>
      <c r="B7" s="3" t="s">
        <v>28</v>
      </c>
    </row>
    <row r="8" spans="1:2" ht="15.75" customHeight="1" x14ac:dyDescent="0.25">
      <c r="A8" s="2" t="s">
        <v>31</v>
      </c>
      <c r="B8" s="3" t="s">
        <v>32</v>
      </c>
    </row>
    <row r="9" spans="1:2" ht="15.75" customHeight="1" x14ac:dyDescent="0.25">
      <c r="A9" s="2" t="s">
        <v>33</v>
      </c>
      <c r="B9" s="3" t="s">
        <v>34</v>
      </c>
    </row>
    <row r="10" spans="1:2" ht="15.75" customHeight="1" x14ac:dyDescent="0.25">
      <c r="A10" s="2" t="s">
        <v>35</v>
      </c>
      <c r="B10" s="4" t="s">
        <v>36</v>
      </c>
    </row>
    <row r="11" spans="1:2" ht="15.75" customHeight="1" x14ac:dyDescent="0.25">
      <c r="B11" s="3" t="s">
        <v>37</v>
      </c>
    </row>
    <row r="12" spans="1:2" ht="15.75" customHeight="1" x14ac:dyDescent="0.25">
      <c r="A12" s="2" t="s">
        <v>38</v>
      </c>
      <c r="B12" s="4" t="s">
        <v>39</v>
      </c>
    </row>
    <row r="13" spans="1:2" ht="15.75" customHeight="1" x14ac:dyDescent="0.25">
      <c r="A13" s="2" t="s">
        <v>40</v>
      </c>
      <c r="B13" s="4" t="s">
        <v>41</v>
      </c>
    </row>
    <row r="14" spans="1:2" ht="15.75" customHeight="1" x14ac:dyDescent="0.25">
      <c r="A14" s="2" t="s">
        <v>42</v>
      </c>
      <c r="B14" s="4" t="s">
        <v>43</v>
      </c>
    </row>
    <row r="15" spans="1:2" ht="15.75" customHeight="1" x14ac:dyDescent="0.25">
      <c r="A15" s="2" t="s">
        <v>44</v>
      </c>
      <c r="B15" s="4" t="s">
        <v>45</v>
      </c>
    </row>
    <row r="16" spans="1:2" ht="15.75" customHeight="1" x14ac:dyDescent="0.25">
      <c r="A16" s="2" t="s">
        <v>46</v>
      </c>
      <c r="B16" s="4" t="s">
        <v>47</v>
      </c>
    </row>
    <row r="17" spans="1:6" ht="15.75" customHeight="1" x14ac:dyDescent="0.25">
      <c r="A17" s="2" t="s">
        <v>48</v>
      </c>
      <c r="B17" s="4" t="s">
        <v>49</v>
      </c>
    </row>
    <row r="18" spans="1:6" ht="15.75" customHeight="1" x14ac:dyDescent="0.25">
      <c r="A18" s="2" t="s">
        <v>50</v>
      </c>
      <c r="B18" s="4" t="s">
        <v>51</v>
      </c>
    </row>
    <row r="19" spans="1:6" ht="15.75" customHeight="1" x14ac:dyDescent="0.25">
      <c r="B19" s="2"/>
    </row>
    <row r="20" spans="1:6" ht="15.75" customHeight="1" x14ac:dyDescent="0.25">
      <c r="A20" s="2" t="s">
        <v>52</v>
      </c>
      <c r="B20" s="2"/>
    </row>
    <row r="21" spans="1:6" ht="15.75" customHeight="1" x14ac:dyDescent="0.25">
      <c r="A21" s="2" t="s">
        <v>53</v>
      </c>
      <c r="B21" s="2"/>
    </row>
    <row r="22" spans="1:6" ht="15.75" customHeight="1" x14ac:dyDescent="0.25">
      <c r="A22" s="2" t="s">
        <v>54</v>
      </c>
      <c r="B22" s="2"/>
    </row>
    <row r="23" spans="1:6" ht="15.75" customHeight="1" x14ac:dyDescent="0.25">
      <c r="A23" s="2" t="s">
        <v>55</v>
      </c>
      <c r="B23" s="2"/>
      <c r="F23" s="2" t="s">
        <v>56</v>
      </c>
    </row>
    <row r="24" spans="1:6" ht="15.75" customHeight="1" x14ac:dyDescent="0.25">
      <c r="A24" s="2" t="s">
        <v>57</v>
      </c>
      <c r="F24" s="5" t="s">
        <v>58</v>
      </c>
    </row>
    <row r="25" spans="1:6" ht="15.75" customHeight="1" x14ac:dyDescent="0.25">
      <c r="A25" s="2" t="s">
        <v>59</v>
      </c>
      <c r="F25" s="6" t="s">
        <v>60</v>
      </c>
    </row>
    <row r="26" spans="1:6" ht="15.75" customHeight="1" x14ac:dyDescent="0.25">
      <c r="A26" s="2" t="s">
        <v>63</v>
      </c>
      <c r="F26" s="6" t="s">
        <v>64</v>
      </c>
    </row>
    <row r="27" spans="1:6" ht="13.8" x14ac:dyDescent="0.25">
      <c r="A27" s="2" t="s">
        <v>65</v>
      </c>
      <c r="F27" s="6" t="s">
        <v>66</v>
      </c>
    </row>
    <row r="28" spans="1:6" ht="13.8" x14ac:dyDescent="0.25">
      <c r="A28" s="2" t="s">
        <v>67</v>
      </c>
      <c r="F28" s="6" t="s">
        <v>68</v>
      </c>
    </row>
    <row r="29" spans="1:6" ht="13.8" x14ac:dyDescent="0.25">
      <c r="A29" s="2" t="s">
        <v>69</v>
      </c>
      <c r="F29" s="6" t="s">
        <v>71</v>
      </c>
    </row>
    <row r="30" spans="1:6" ht="13.8" x14ac:dyDescent="0.25">
      <c r="F30" s="6" t="s">
        <v>73</v>
      </c>
    </row>
    <row r="31" spans="1:6" ht="13.8" x14ac:dyDescent="0.25">
      <c r="F31" s="6" t="s">
        <v>75</v>
      </c>
    </row>
    <row r="32" spans="1:6" ht="13.8" x14ac:dyDescent="0.25">
      <c r="F32" s="6" t="s">
        <v>76</v>
      </c>
    </row>
    <row r="33" spans="1:6" ht="13.8" x14ac:dyDescent="0.25">
      <c r="F33" s="6" t="s">
        <v>77</v>
      </c>
    </row>
    <row r="34" spans="1:6" ht="13.8" x14ac:dyDescent="0.25">
      <c r="B34" s="1"/>
      <c r="F34" s="6" t="s">
        <v>78</v>
      </c>
    </row>
    <row r="35" spans="1:6" ht="13.8" x14ac:dyDescent="0.25">
      <c r="B35" s="1"/>
      <c r="F35" s="6" t="s">
        <v>79</v>
      </c>
    </row>
    <row r="36" spans="1:6" ht="13.8" x14ac:dyDescent="0.25">
      <c r="B36" s="1"/>
      <c r="F36" s="6" t="s">
        <v>80</v>
      </c>
    </row>
    <row r="37" spans="1:6" ht="13.8" x14ac:dyDescent="0.25">
      <c r="B37" s="1"/>
      <c r="F37" s="6" t="s">
        <v>81</v>
      </c>
    </row>
    <row r="38" spans="1:6" ht="13.8" x14ac:dyDescent="0.25">
      <c r="B38" s="1"/>
      <c r="F38" s="6" t="s">
        <v>82</v>
      </c>
    </row>
    <row r="39" spans="1:6" ht="13.8" x14ac:dyDescent="0.25">
      <c r="F39" s="6" t="s">
        <v>83</v>
      </c>
    </row>
    <row r="40" spans="1:6" ht="13.8" x14ac:dyDescent="0.25">
      <c r="F40" s="6" t="s">
        <v>84</v>
      </c>
    </row>
    <row r="41" spans="1:6" ht="13.8" x14ac:dyDescent="0.25">
      <c r="F41" s="6" t="s">
        <v>85</v>
      </c>
    </row>
    <row r="42" spans="1:6" ht="13.8" x14ac:dyDescent="0.25">
      <c r="F42" s="6" t="s">
        <v>86</v>
      </c>
    </row>
    <row r="43" spans="1:6" ht="13.8" x14ac:dyDescent="0.25">
      <c r="A43" s="7" t="s">
        <v>87</v>
      </c>
      <c r="B43" s="7" t="s">
        <v>90</v>
      </c>
      <c r="F43" s="6" t="s">
        <v>91</v>
      </c>
    </row>
    <row r="44" spans="1:6" ht="13.8" x14ac:dyDescent="0.25">
      <c r="A44" s="7" t="s">
        <v>93</v>
      </c>
      <c r="B44" s="8" t="s">
        <v>94</v>
      </c>
      <c r="F44" s="6" t="s">
        <v>95</v>
      </c>
    </row>
    <row r="45" spans="1:6" ht="13.8" x14ac:dyDescent="0.25">
      <c r="A45" s="7" t="s">
        <v>96</v>
      </c>
      <c r="B45" s="7" t="s">
        <v>97</v>
      </c>
      <c r="F45" s="6" t="s">
        <v>98</v>
      </c>
    </row>
    <row r="46" spans="1:6" ht="13.2" x14ac:dyDescent="0.25">
      <c r="A46" s="7" t="s">
        <v>99</v>
      </c>
      <c r="B46" s="7">
        <v>3</v>
      </c>
    </row>
    <row r="47" spans="1:6" ht="13.2" x14ac:dyDescent="0.25">
      <c r="A47" s="7" t="s">
        <v>100</v>
      </c>
      <c r="B47" s="7" t="s">
        <v>101</v>
      </c>
    </row>
    <row r="48" spans="1:6" ht="13.2" x14ac:dyDescent="0.25">
      <c r="A48" s="7" t="s">
        <v>102</v>
      </c>
      <c r="B48" s="7" t="s">
        <v>103</v>
      </c>
    </row>
    <row r="49" spans="1:2" ht="13.2" x14ac:dyDescent="0.25">
      <c r="A49" s="7" t="s">
        <v>104</v>
      </c>
      <c r="B49" s="7" t="s">
        <v>105</v>
      </c>
    </row>
    <row r="51" spans="1:2" ht="13.2" x14ac:dyDescent="0.25">
      <c r="A51" s="2" t="s">
        <v>107</v>
      </c>
    </row>
    <row r="52" spans="1:2" ht="13.2" x14ac:dyDescent="0.25">
      <c r="A52" s="9" t="s">
        <v>109</v>
      </c>
      <c r="B52" s="9" t="s">
        <v>111</v>
      </c>
    </row>
    <row r="53" spans="1:2" ht="13.2" x14ac:dyDescent="0.25">
      <c r="A53" s="9" t="s">
        <v>113</v>
      </c>
      <c r="B53" s="9" t="s">
        <v>114</v>
      </c>
    </row>
    <row r="54" spans="1:2" ht="13.2" x14ac:dyDescent="0.25">
      <c r="A54" s="9" t="s">
        <v>116</v>
      </c>
      <c r="B54" s="9" t="s">
        <v>117</v>
      </c>
    </row>
    <row r="55" spans="1:2" ht="13.2" x14ac:dyDescent="0.25">
      <c r="A55" s="9" t="s">
        <v>118</v>
      </c>
      <c r="B55" s="9" t="s">
        <v>119</v>
      </c>
    </row>
    <row r="56" spans="1:2" ht="13.2" x14ac:dyDescent="0.25">
      <c r="A56" s="9" t="s">
        <v>120</v>
      </c>
      <c r="B56" s="9" t="s">
        <v>121</v>
      </c>
    </row>
    <row r="57" spans="1:2" ht="13.2" x14ac:dyDescent="0.25">
      <c r="A57" s="9" t="s">
        <v>123</v>
      </c>
      <c r="B57" s="9" t="s">
        <v>124</v>
      </c>
    </row>
    <row r="58" spans="1:2" ht="13.2" x14ac:dyDescent="0.25">
      <c r="A58" s="9" t="s">
        <v>125</v>
      </c>
      <c r="B58" s="9" t="s">
        <v>127</v>
      </c>
    </row>
    <row r="59" spans="1:2" ht="13.2" x14ac:dyDescent="0.25">
      <c r="A59" s="9" t="s">
        <v>128</v>
      </c>
      <c r="B59" s="9" t="s">
        <v>129</v>
      </c>
    </row>
    <row r="60" spans="1:2" ht="13.2" x14ac:dyDescent="0.25">
      <c r="A60" s="9" t="s">
        <v>130</v>
      </c>
      <c r="B60" s="9" t="s">
        <v>131</v>
      </c>
    </row>
    <row r="61" spans="1:2" ht="13.2" x14ac:dyDescent="0.25">
      <c r="A61" s="9" t="s">
        <v>132</v>
      </c>
      <c r="B61" s="10"/>
    </row>
    <row r="62" spans="1:2" ht="13.2" x14ac:dyDescent="0.25">
      <c r="A62" s="9" t="s">
        <v>135</v>
      </c>
      <c r="B62" s="10"/>
    </row>
    <row r="63" spans="1:2" ht="13.2" x14ac:dyDescent="0.25">
      <c r="A63" s="9" t="s">
        <v>136</v>
      </c>
      <c r="B63" s="10"/>
    </row>
    <row r="65" spans="1:7" ht="13.2" x14ac:dyDescent="0.25">
      <c r="A65" s="2"/>
      <c r="B65" s="2"/>
      <c r="C65" s="1"/>
      <c r="D65" s="2"/>
      <c r="G65" s="2"/>
    </row>
    <row r="66" spans="1:7" ht="13.2" x14ac:dyDescent="0.25">
      <c r="A66" s="2"/>
      <c r="B66" s="2"/>
      <c r="C66" s="1"/>
      <c r="D66" s="11"/>
      <c r="G66" s="2"/>
    </row>
    <row r="67" spans="1:7" ht="13.2" x14ac:dyDescent="0.25">
      <c r="A67" s="2"/>
      <c r="B67" s="2"/>
      <c r="C67" s="1"/>
      <c r="D67" s="1"/>
      <c r="G67" s="2"/>
    </row>
    <row r="68" spans="1:7" ht="13.2" x14ac:dyDescent="0.25">
      <c r="A68" s="2"/>
      <c r="B68" s="2"/>
      <c r="C68" s="1"/>
      <c r="D68" s="1"/>
      <c r="G68" s="12"/>
    </row>
    <row r="69" spans="1:7" ht="13.2" x14ac:dyDescent="0.25">
      <c r="A69" s="2"/>
      <c r="B69" s="2"/>
      <c r="C69" s="2"/>
      <c r="D69" s="13"/>
      <c r="E69" s="2"/>
      <c r="F69" s="2"/>
    </row>
    <row r="70" spans="1:7" ht="13.2" x14ac:dyDescent="0.25">
      <c r="A70" s="2"/>
      <c r="B70" s="2"/>
      <c r="C70" s="1"/>
      <c r="D70" s="13"/>
      <c r="E70" s="2"/>
      <c r="F70" s="2"/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workbookViewId="0"/>
  </sheetViews>
  <sheetFormatPr defaultColWidth="14.44140625" defaultRowHeight="15.75" customHeight="1" x14ac:dyDescent="0.25"/>
  <cols>
    <col min="1" max="25" width="4.109375" customWidth="1"/>
    <col min="26" max="26" width="11" customWidth="1"/>
  </cols>
  <sheetData>
    <row r="1" spans="1:27" ht="15.75" customHeight="1" x14ac:dyDescent="0.25">
      <c r="B1" s="2">
        <v>3</v>
      </c>
      <c r="C1" s="2">
        <v>6</v>
      </c>
      <c r="D1" s="2">
        <v>9</v>
      </c>
      <c r="E1" s="2">
        <v>12</v>
      </c>
      <c r="F1" s="2">
        <v>15</v>
      </c>
      <c r="G1" s="2">
        <v>18</v>
      </c>
      <c r="H1" s="2">
        <v>21</v>
      </c>
      <c r="I1" s="2">
        <v>24</v>
      </c>
      <c r="J1" s="2">
        <v>27</v>
      </c>
      <c r="K1" s="2">
        <v>30</v>
      </c>
      <c r="L1" s="2">
        <v>33</v>
      </c>
      <c r="M1" s="2">
        <v>36</v>
      </c>
      <c r="N1" s="2">
        <v>39</v>
      </c>
      <c r="O1" s="2">
        <v>42</v>
      </c>
      <c r="P1" s="2">
        <v>45</v>
      </c>
      <c r="Q1" s="2">
        <v>48</v>
      </c>
      <c r="R1" s="2">
        <v>51</v>
      </c>
      <c r="S1" s="2">
        <v>54</v>
      </c>
      <c r="T1" s="2">
        <v>57</v>
      </c>
      <c r="U1" s="2">
        <v>60</v>
      </c>
      <c r="V1" s="2">
        <v>63</v>
      </c>
      <c r="W1" s="2">
        <v>66</v>
      </c>
      <c r="X1" s="2">
        <v>69</v>
      </c>
      <c r="Y1" s="2">
        <v>72</v>
      </c>
      <c r="Z1" s="2"/>
      <c r="AA1" s="2"/>
    </row>
    <row r="2" spans="1:27" ht="15.75" customHeight="1" x14ac:dyDescent="0.25">
      <c r="A2" s="2">
        <v>3</v>
      </c>
      <c r="B2" s="14"/>
      <c r="C2" s="14"/>
      <c r="D2" s="14"/>
      <c r="E2" s="14"/>
      <c r="F2" s="14"/>
      <c r="G2" s="15"/>
      <c r="H2" s="14"/>
      <c r="I2" s="14"/>
      <c r="J2" s="14"/>
      <c r="K2" s="14"/>
      <c r="L2" s="15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2" t="s">
        <v>137</v>
      </c>
      <c r="AA2" s="2" t="s">
        <v>138</v>
      </c>
    </row>
    <row r="3" spans="1:27" ht="15.75" customHeight="1" x14ac:dyDescent="0.25">
      <c r="A3" s="2">
        <v>6</v>
      </c>
      <c r="B3" s="14"/>
      <c r="C3" s="14"/>
      <c r="D3" s="14"/>
      <c r="E3" s="14"/>
      <c r="F3" s="14"/>
      <c r="G3" s="15"/>
      <c r="H3" s="14"/>
      <c r="I3" s="14"/>
      <c r="J3" s="14"/>
      <c r="K3" s="14"/>
      <c r="L3" s="15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2" t="s">
        <v>139</v>
      </c>
      <c r="AA3" s="2" t="s">
        <v>140</v>
      </c>
    </row>
    <row r="4" spans="1:27" ht="15.75" customHeight="1" x14ac:dyDescent="0.25">
      <c r="A4" s="2">
        <v>9</v>
      </c>
      <c r="B4" s="14"/>
      <c r="C4" s="14"/>
      <c r="D4" s="14"/>
      <c r="E4" s="14"/>
      <c r="F4" s="14"/>
      <c r="G4" s="15"/>
      <c r="H4" s="14"/>
      <c r="I4" s="14"/>
      <c r="J4" s="14"/>
      <c r="K4" s="14"/>
      <c r="L4" s="15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2" t="s">
        <v>141</v>
      </c>
      <c r="AA4" s="2" t="s">
        <v>142</v>
      </c>
    </row>
    <row r="5" spans="1:27" ht="15.75" customHeight="1" x14ac:dyDescent="0.25">
      <c r="A5" s="2">
        <v>12</v>
      </c>
      <c r="B5" s="14"/>
      <c r="C5" s="14"/>
      <c r="D5" s="14"/>
      <c r="E5" s="14"/>
      <c r="F5" s="14"/>
      <c r="G5" s="16">
        <v>23.5</v>
      </c>
      <c r="H5" s="14"/>
      <c r="I5" s="14"/>
      <c r="J5" s="14"/>
      <c r="K5" s="14"/>
      <c r="L5" s="16">
        <v>28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7" ht="15.75" customHeight="1" x14ac:dyDescent="0.25">
      <c r="A6" s="2">
        <v>15</v>
      </c>
      <c r="B6" s="14"/>
      <c r="C6" s="14"/>
      <c r="D6" s="14"/>
      <c r="E6" s="14"/>
      <c r="F6" s="14"/>
      <c r="G6" s="15"/>
      <c r="H6" s="14"/>
      <c r="I6" s="14"/>
      <c r="J6" s="14"/>
      <c r="K6" s="14"/>
      <c r="L6" s="15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2" t="s">
        <v>143</v>
      </c>
      <c r="AA6" s="2" t="s">
        <v>144</v>
      </c>
    </row>
    <row r="7" spans="1:27" ht="15.75" customHeight="1" x14ac:dyDescent="0.25">
      <c r="A7" s="2">
        <v>18</v>
      </c>
      <c r="B7" s="14"/>
      <c r="C7" s="14"/>
      <c r="D7" s="14"/>
      <c r="E7" s="14"/>
      <c r="F7" s="14"/>
      <c r="G7" s="15"/>
      <c r="H7" s="14"/>
      <c r="I7" s="14"/>
      <c r="J7" s="14"/>
      <c r="K7" s="14"/>
      <c r="L7" s="15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2" t="s">
        <v>145</v>
      </c>
      <c r="AA7" s="2" t="s">
        <v>146</v>
      </c>
    </row>
    <row r="8" spans="1:27" ht="15.75" customHeight="1" x14ac:dyDescent="0.25">
      <c r="A8" s="2">
        <v>21</v>
      </c>
      <c r="B8" s="14"/>
      <c r="C8" s="14"/>
      <c r="D8" s="14"/>
      <c r="E8" s="14"/>
      <c r="F8" s="14"/>
      <c r="G8" s="15"/>
      <c r="H8" s="14"/>
      <c r="I8" s="14"/>
      <c r="J8" s="14"/>
      <c r="K8" s="14"/>
      <c r="L8" s="15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2" t="s">
        <v>147</v>
      </c>
      <c r="AA8" s="2" t="s">
        <v>148</v>
      </c>
    </row>
    <row r="9" spans="1:27" ht="15.75" customHeight="1" x14ac:dyDescent="0.25">
      <c r="A9" s="2">
        <v>24</v>
      </c>
      <c r="B9" s="17"/>
      <c r="C9" s="17"/>
      <c r="D9" s="18">
        <v>19.5</v>
      </c>
      <c r="E9" s="17"/>
      <c r="F9" s="17"/>
      <c r="G9" s="19"/>
      <c r="H9" s="14"/>
      <c r="I9" s="14"/>
      <c r="J9" s="14"/>
      <c r="K9" s="14"/>
      <c r="L9" s="15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20">
        <v>48</v>
      </c>
      <c r="Z9" s="2" t="s">
        <v>149</v>
      </c>
      <c r="AA9" s="2" t="s">
        <v>150</v>
      </c>
    </row>
    <row r="10" spans="1:27" ht="15.75" customHeight="1" x14ac:dyDescent="0.25">
      <c r="A10" s="2">
        <v>27</v>
      </c>
      <c r="B10" s="21"/>
      <c r="C10" s="22"/>
      <c r="D10" s="23"/>
      <c r="E10" s="24"/>
      <c r="F10" s="24"/>
      <c r="G10" s="25"/>
      <c r="H10" s="17"/>
      <c r="I10" s="17"/>
      <c r="J10" s="18">
        <v>15.5</v>
      </c>
      <c r="K10" s="17"/>
      <c r="L10" s="26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7" ht="15.75" customHeight="1" x14ac:dyDescent="0.25">
      <c r="A11" s="2">
        <v>30</v>
      </c>
      <c r="B11" s="27"/>
      <c r="C11" s="14"/>
      <c r="D11" s="16">
        <v>12</v>
      </c>
      <c r="E11" s="24"/>
      <c r="F11" s="24"/>
      <c r="G11" s="25"/>
      <c r="H11" s="21"/>
      <c r="I11" s="22"/>
      <c r="J11" s="22"/>
      <c r="K11" s="23"/>
      <c r="L11" s="25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7" ht="15.75" customHeight="1" x14ac:dyDescent="0.25">
      <c r="A12" s="2">
        <v>33</v>
      </c>
      <c r="B12" s="27"/>
      <c r="C12" s="14"/>
      <c r="D12" s="16"/>
      <c r="E12" s="24"/>
      <c r="F12" s="24"/>
      <c r="G12" s="25"/>
      <c r="H12" s="27"/>
      <c r="I12" s="14"/>
      <c r="J12" s="14"/>
      <c r="K12" s="16">
        <v>12</v>
      </c>
      <c r="L12" s="25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7" ht="15.75" customHeight="1" x14ac:dyDescent="0.25">
      <c r="A13" s="2">
        <v>36</v>
      </c>
      <c r="B13" s="28"/>
      <c r="C13" s="18">
        <v>10</v>
      </c>
      <c r="D13" s="26"/>
      <c r="E13" s="24"/>
      <c r="F13" s="24"/>
      <c r="G13" s="29">
        <v>24.5</v>
      </c>
      <c r="H13" s="27"/>
      <c r="I13" s="14"/>
      <c r="J13" s="14"/>
      <c r="K13" s="15"/>
      <c r="L13" s="25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pans="1:27" ht="15.75" customHeight="1" x14ac:dyDescent="0.25">
      <c r="A14" s="2">
        <v>39</v>
      </c>
      <c r="B14" s="21"/>
      <c r="C14" s="22"/>
      <c r="D14" s="23"/>
      <c r="E14" s="24"/>
      <c r="F14" s="24"/>
      <c r="G14" s="25"/>
      <c r="H14" s="28"/>
      <c r="I14" s="18">
        <v>12.5</v>
      </c>
      <c r="J14" s="18"/>
      <c r="K14" s="26"/>
      <c r="L14" s="29">
        <v>20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7" ht="15.75" customHeight="1" x14ac:dyDescent="0.25">
      <c r="A15" s="2">
        <v>42</v>
      </c>
      <c r="B15" s="27"/>
      <c r="C15" s="14"/>
      <c r="D15" s="16">
        <v>12</v>
      </c>
      <c r="E15" s="24"/>
      <c r="F15" s="24"/>
      <c r="G15" s="25"/>
      <c r="H15" s="14"/>
      <c r="I15" s="14"/>
      <c r="J15" s="14"/>
      <c r="K15" s="15"/>
      <c r="L15" s="25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7" ht="15.75" customHeight="1" x14ac:dyDescent="0.25">
      <c r="A16" s="2">
        <v>45</v>
      </c>
      <c r="B16" s="27"/>
      <c r="C16" s="14"/>
      <c r="D16" s="16"/>
      <c r="E16" s="24"/>
      <c r="F16" s="24"/>
      <c r="G16" s="25"/>
      <c r="H16" s="14"/>
      <c r="I16" s="14"/>
      <c r="J16" s="14"/>
      <c r="K16" s="16">
        <v>8</v>
      </c>
      <c r="L16" s="25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 ht="15.75" customHeight="1" x14ac:dyDescent="0.25">
      <c r="A17" s="2">
        <v>48</v>
      </c>
      <c r="B17" s="28"/>
      <c r="C17" s="18">
        <v>9.5</v>
      </c>
      <c r="D17" s="26"/>
      <c r="E17" s="24"/>
      <c r="F17" s="30">
        <v>9</v>
      </c>
      <c r="G17" s="29"/>
      <c r="H17" s="14"/>
      <c r="I17" s="20">
        <v>13</v>
      </c>
      <c r="J17" s="20"/>
      <c r="K17" s="15"/>
      <c r="L17" s="29">
        <v>2.5</v>
      </c>
      <c r="M17" s="14"/>
      <c r="N17" s="14"/>
      <c r="O17" s="14"/>
      <c r="P17" s="14"/>
      <c r="Q17" s="14"/>
      <c r="R17" s="14"/>
      <c r="S17" s="20">
        <v>37</v>
      </c>
      <c r="T17" s="14"/>
      <c r="U17" s="14"/>
      <c r="V17" s="14"/>
      <c r="W17" s="14"/>
      <c r="X17" s="14"/>
      <c r="Y17" s="14"/>
    </row>
    <row r="18" spans="1:25" ht="15.75" customHeight="1" x14ac:dyDescent="0.25">
      <c r="D18" s="2">
        <v>19.5</v>
      </c>
      <c r="G18" s="31"/>
      <c r="J18" s="2">
        <v>15.5</v>
      </c>
      <c r="L18" s="31"/>
    </row>
    <row r="20" spans="1:25" ht="15.75" customHeight="1" x14ac:dyDescent="0.25">
      <c r="B20" s="2">
        <v>3</v>
      </c>
      <c r="C20" s="2">
        <v>6</v>
      </c>
      <c r="D20" s="2">
        <v>9</v>
      </c>
      <c r="E20" s="2">
        <v>12</v>
      </c>
      <c r="F20" s="2">
        <v>15</v>
      </c>
      <c r="G20" s="2">
        <v>18</v>
      </c>
      <c r="H20" s="2">
        <v>21</v>
      </c>
      <c r="I20" s="2">
        <v>24</v>
      </c>
      <c r="J20" s="2">
        <v>27</v>
      </c>
      <c r="K20" s="2">
        <v>30</v>
      </c>
      <c r="L20" s="2">
        <v>33</v>
      </c>
      <c r="M20" s="2">
        <v>36</v>
      </c>
      <c r="N20" s="2">
        <v>39</v>
      </c>
      <c r="O20" s="2">
        <v>42</v>
      </c>
      <c r="P20" s="2">
        <v>45</v>
      </c>
      <c r="Q20" s="2">
        <v>48</v>
      </c>
      <c r="R20" s="2">
        <v>51</v>
      </c>
      <c r="S20" s="2">
        <v>54</v>
      </c>
      <c r="T20" s="2">
        <v>57</v>
      </c>
      <c r="U20" s="2">
        <v>60</v>
      </c>
      <c r="V20" s="2">
        <v>63</v>
      </c>
      <c r="W20" s="2">
        <v>66</v>
      </c>
      <c r="X20" s="2">
        <v>69</v>
      </c>
      <c r="Y20" s="2">
        <v>72</v>
      </c>
    </row>
    <row r="21" spans="1:25" ht="15.75" customHeight="1" x14ac:dyDescent="0.25">
      <c r="A21" s="2">
        <v>3</v>
      </c>
      <c r="B21" s="14"/>
      <c r="C21" s="14"/>
      <c r="D21" s="14"/>
      <c r="E21" s="15"/>
      <c r="F21" s="14"/>
      <c r="G21" s="14"/>
      <c r="H21" s="14"/>
      <c r="I21" s="14"/>
      <c r="J21" s="14"/>
      <c r="K21" s="14"/>
      <c r="L21" s="14"/>
      <c r="M21" s="15"/>
      <c r="N21" s="24"/>
      <c r="O21" s="24"/>
      <c r="P21" s="24"/>
      <c r="Q21" s="24"/>
      <c r="R21" s="30">
        <v>4</v>
      </c>
      <c r="S21" s="24"/>
      <c r="T21" s="24"/>
      <c r="U21" s="24"/>
      <c r="V21" s="24"/>
      <c r="W21" s="24"/>
      <c r="X21" s="24"/>
      <c r="Y21" s="24"/>
    </row>
    <row r="22" spans="1:25" ht="15.75" customHeight="1" x14ac:dyDescent="0.25">
      <c r="A22" s="2">
        <v>6</v>
      </c>
      <c r="B22" s="14"/>
      <c r="C22" s="14"/>
      <c r="D22" s="14"/>
      <c r="E22" s="16">
        <v>12</v>
      </c>
      <c r="F22" s="14"/>
      <c r="G22" s="14"/>
      <c r="H22" s="14"/>
      <c r="I22" s="14"/>
      <c r="J22" s="14"/>
      <c r="K22" s="14"/>
      <c r="L22" s="14"/>
      <c r="M22" s="15"/>
      <c r="N22" s="21"/>
      <c r="O22" s="22"/>
      <c r="P22" s="22"/>
      <c r="Q22" s="22"/>
      <c r="R22" s="22"/>
      <c r="S22" s="22"/>
      <c r="T22" s="22"/>
      <c r="U22" s="22"/>
      <c r="V22" s="23"/>
      <c r="W22" s="24"/>
      <c r="X22" s="24"/>
      <c r="Y22" s="24"/>
    </row>
    <row r="23" spans="1:25" ht="15.75" customHeight="1" x14ac:dyDescent="0.25">
      <c r="A23" s="2">
        <v>9</v>
      </c>
      <c r="B23" s="14"/>
      <c r="C23" s="14"/>
      <c r="D23" s="14"/>
      <c r="E23" s="15"/>
      <c r="F23" s="14"/>
      <c r="G23" s="14"/>
      <c r="H23" s="14"/>
      <c r="I23" s="14"/>
      <c r="J23" s="14"/>
      <c r="K23" s="14"/>
      <c r="L23" s="14"/>
      <c r="M23" s="16">
        <v>19.5</v>
      </c>
      <c r="N23" s="27"/>
      <c r="O23" s="14"/>
      <c r="P23" s="14"/>
      <c r="Q23" s="14"/>
      <c r="R23" s="14"/>
      <c r="S23" s="14"/>
      <c r="T23" s="14"/>
      <c r="U23" s="14"/>
      <c r="V23" s="15"/>
      <c r="W23" s="24"/>
      <c r="X23" s="24"/>
      <c r="Y23" s="30">
        <v>19.5</v>
      </c>
    </row>
    <row r="24" spans="1:25" ht="15.75" customHeight="1" x14ac:dyDescent="0.25">
      <c r="A24" s="2">
        <v>12</v>
      </c>
      <c r="B24" s="17"/>
      <c r="C24" s="18">
        <v>12.5</v>
      </c>
      <c r="D24" s="17"/>
      <c r="E24" s="26"/>
      <c r="F24" s="14"/>
      <c r="G24" s="20"/>
      <c r="H24" s="14"/>
      <c r="I24" s="14"/>
      <c r="J24" s="14"/>
      <c r="K24" s="14"/>
      <c r="L24" s="20"/>
      <c r="M24" s="15"/>
      <c r="N24" s="27"/>
      <c r="O24" s="14"/>
      <c r="P24" s="14"/>
      <c r="Q24" s="14"/>
      <c r="R24" s="14"/>
      <c r="S24" s="14"/>
      <c r="T24" s="14"/>
      <c r="U24" s="14"/>
      <c r="V24" s="16">
        <v>15.5</v>
      </c>
      <c r="W24" s="24"/>
      <c r="X24" s="24"/>
      <c r="Y24" s="24"/>
    </row>
    <row r="25" spans="1:25" ht="15.75" customHeight="1" x14ac:dyDescent="0.25">
      <c r="A25" s="2">
        <v>15</v>
      </c>
      <c r="B25" s="14"/>
      <c r="C25" s="14"/>
      <c r="D25" s="14"/>
      <c r="E25" s="15"/>
      <c r="F25" s="14"/>
      <c r="G25" s="14"/>
      <c r="H25" s="14"/>
      <c r="I25" s="14"/>
      <c r="J25" s="14"/>
      <c r="K25" s="14"/>
      <c r="L25" s="14"/>
      <c r="M25" s="15"/>
      <c r="N25" s="27"/>
      <c r="O25" s="14"/>
      <c r="P25" s="14"/>
      <c r="Q25" s="14"/>
      <c r="R25" s="14"/>
      <c r="S25" s="14"/>
      <c r="T25" s="14"/>
      <c r="U25" s="14"/>
      <c r="V25" s="15"/>
      <c r="W25" s="24"/>
      <c r="X25" s="24"/>
      <c r="Y25" s="24"/>
    </row>
    <row r="26" spans="1:25" ht="15.75" customHeight="1" x14ac:dyDescent="0.25">
      <c r="A26" s="2">
        <v>18</v>
      </c>
      <c r="B26" s="14"/>
      <c r="C26" s="14"/>
      <c r="D26" s="14"/>
      <c r="E26" s="16">
        <v>10</v>
      </c>
      <c r="F26" s="17"/>
      <c r="G26" s="17"/>
      <c r="H26" s="17"/>
      <c r="I26" s="18">
        <v>23.5</v>
      </c>
      <c r="J26" s="17"/>
      <c r="K26" s="17"/>
      <c r="L26" s="17"/>
      <c r="M26" s="26"/>
      <c r="N26" s="28"/>
      <c r="O26" s="17"/>
      <c r="P26" s="17"/>
      <c r="Q26" s="17"/>
      <c r="R26" s="18">
        <v>28</v>
      </c>
      <c r="S26" s="17"/>
      <c r="T26" s="17"/>
      <c r="U26" s="17"/>
      <c r="V26" s="26"/>
      <c r="W26" s="32"/>
      <c r="X26" s="33">
        <v>7.5</v>
      </c>
      <c r="Y26" s="32"/>
    </row>
    <row r="27" spans="1:25" ht="13.2" x14ac:dyDescent="0.25">
      <c r="A27" s="2">
        <v>21</v>
      </c>
      <c r="B27" s="17"/>
      <c r="C27" s="18">
        <v>12</v>
      </c>
      <c r="D27" s="17"/>
      <c r="E27" s="26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25" ht="13.2" x14ac:dyDescent="0.25">
      <c r="A28" s="2">
        <v>24</v>
      </c>
      <c r="B28" s="14"/>
      <c r="C28" s="14"/>
      <c r="D28" s="20"/>
      <c r="E28" s="15"/>
      <c r="F28" s="14"/>
      <c r="G28" s="20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20"/>
    </row>
    <row r="29" spans="1:25" ht="13.2" x14ac:dyDescent="0.25">
      <c r="A29" s="2">
        <v>27</v>
      </c>
      <c r="B29" s="14"/>
      <c r="C29" s="14"/>
      <c r="D29" s="14"/>
      <c r="E29" s="16">
        <v>9.5</v>
      </c>
      <c r="F29" s="14"/>
      <c r="G29" s="14"/>
      <c r="H29" s="14"/>
      <c r="I29" s="14"/>
      <c r="J29" s="20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1:25" ht="13.2" x14ac:dyDescent="0.25">
      <c r="A30" s="2">
        <v>30</v>
      </c>
      <c r="B30" s="17"/>
      <c r="C30" s="18">
        <v>12</v>
      </c>
      <c r="D30" s="17"/>
      <c r="E30" s="26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1:25" ht="13.2" x14ac:dyDescent="0.25">
      <c r="A31" s="2">
        <v>33</v>
      </c>
      <c r="B31" s="14"/>
      <c r="C31" s="14"/>
      <c r="D31" s="20"/>
      <c r="E31" s="15"/>
      <c r="F31" s="14"/>
      <c r="G31" s="14"/>
      <c r="H31" s="14"/>
      <c r="I31" s="14"/>
      <c r="J31" s="14"/>
      <c r="K31" s="20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1:25" ht="13.2" x14ac:dyDescent="0.25">
      <c r="A32" s="2">
        <v>36</v>
      </c>
      <c r="B32" s="14"/>
      <c r="C32" s="20"/>
      <c r="D32" s="14"/>
      <c r="E32" s="16">
        <v>8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 ht="13.2" x14ac:dyDescent="0.25">
      <c r="A33" s="2">
        <v>39</v>
      </c>
      <c r="B33" s="17"/>
      <c r="C33" s="18">
        <v>13</v>
      </c>
      <c r="D33" s="17"/>
      <c r="E33" s="26"/>
      <c r="F33" s="14"/>
      <c r="G33" s="14"/>
      <c r="H33" s="14"/>
      <c r="I33" s="14"/>
      <c r="J33" s="20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ht="13.2" x14ac:dyDescent="0.25">
      <c r="A34" s="2">
        <v>42</v>
      </c>
      <c r="B34" s="24"/>
      <c r="C34" s="24"/>
      <c r="D34" s="24"/>
      <c r="E34" s="25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ht="13.2" x14ac:dyDescent="0.25">
      <c r="A35" s="2">
        <v>45</v>
      </c>
      <c r="B35" s="24"/>
      <c r="C35" s="24"/>
      <c r="D35" s="30"/>
      <c r="E35" s="29">
        <v>8.5</v>
      </c>
      <c r="F35" s="14"/>
      <c r="G35" s="14"/>
      <c r="H35" s="14"/>
      <c r="I35" s="14"/>
      <c r="J35" s="14"/>
      <c r="K35" s="20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ht="13.2" x14ac:dyDescent="0.25">
      <c r="A36" s="2">
        <v>48</v>
      </c>
      <c r="B36" s="24"/>
      <c r="C36" s="30">
        <v>13</v>
      </c>
      <c r="D36" s="24"/>
      <c r="E36" s="29"/>
      <c r="F36" s="14"/>
      <c r="G36" s="20"/>
      <c r="H36" s="14"/>
      <c r="I36" s="14"/>
      <c r="J36" s="20"/>
      <c r="K36" s="14"/>
      <c r="L36" s="14"/>
      <c r="M36" s="14"/>
      <c r="N36" s="14"/>
      <c r="O36" s="14"/>
      <c r="P36" s="14"/>
      <c r="Q36" s="14"/>
      <c r="R36" s="14"/>
      <c r="S36" s="20"/>
      <c r="T36" s="14"/>
      <c r="U36" s="14"/>
      <c r="V36" s="14"/>
      <c r="W36" s="14"/>
      <c r="X36" s="14"/>
      <c r="Y36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parts</vt:lpstr>
      <vt:lpstr>links</vt:lpstr>
      <vt:lpstr>roxul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Piyo</dc:creator>
  <cp:lastModifiedBy>Piyo</cp:lastModifiedBy>
  <dcterms:created xsi:type="dcterms:W3CDTF">2015-09-19T22:56:29Z</dcterms:created>
  <dcterms:modified xsi:type="dcterms:W3CDTF">2015-10-17T05:06:57Z</dcterms:modified>
</cp:coreProperties>
</file>